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H30,31\【総流防・砂防】\Ｒ２馬土　森遠地すべり　美・木屋平森遠　山腹水路工事\02 PPI\"/>
    </mc:Choice>
  </mc:AlternateContent>
  <bookViews>
    <workbookView xWindow="0" yWindow="0" windowWidth="19200" windowHeight="11610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50" i="1" l="1"/>
  <c r="G46" i="1"/>
  <c r="G45" i="1"/>
  <c r="G42" i="1"/>
  <c r="G39" i="1"/>
  <c r="G38" i="1"/>
  <c r="G33" i="1"/>
  <c r="G30" i="1" s="1"/>
  <c r="G31" i="1"/>
  <c r="G25" i="1"/>
  <c r="G19" i="1"/>
  <c r="G15" i="1" s="1"/>
  <c r="G16" i="1"/>
  <c r="G12" i="1"/>
  <c r="G11" i="1"/>
  <c r="G10" i="1" l="1"/>
  <c r="G49" i="1"/>
  <c r="G54" i="1" l="1"/>
  <c r="G56" i="1" s="1"/>
  <c r="G57" i="1" s="1"/>
  <c r="G52" i="1"/>
</calcChain>
</file>

<file path=xl/sharedStrings.xml><?xml version="1.0" encoding="utf-8"?>
<sst xmlns="http://schemas.openxmlformats.org/spreadsheetml/2006/main" count="109" uniqueCount="63">
  <si>
    <t>工事費内訳書</t>
  </si>
  <si>
    <t>住　　　　所</t>
  </si>
  <si>
    <t>商号又は名称</t>
  </si>
  <si>
    <t>代 表 者 名</t>
  </si>
  <si>
    <t>工 事 名</t>
  </si>
  <si>
    <t>Ｒ２馬土　森遠地すべり　美・木屋平森遠　山腹水路工事（１）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</si>
  <si>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</si>
  <si>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</si>
  <si>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</si>
  <si>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</si>
  <si>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</si>
  <si>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</si>
  <si>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斜面対策</t>
  </si>
  <si>
    <t>式</t>
  </si>
  <si>
    <t>砂防土工</t>
  </si>
  <si>
    <t>掘削工</t>
  </si>
  <si>
    <t>土砂等運搬</t>
  </si>
  <si>
    <t>m3</t>
  </si>
  <si>
    <t>積込(ﾙｰｽﾞ)</t>
  </si>
  <si>
    <t>擁壁工</t>
  </si>
  <si>
    <t>作業土工</t>
  </si>
  <si>
    <t>床掘り(掘削)</t>
  </si>
  <si>
    <t>埋戻し
　最大埋戻幅1m未満</t>
  </si>
  <si>
    <t>場所打擁壁工
　　落差工</t>
  </si>
  <si>
    <t>ｺﾝｸﾘｰﾄ　</t>
  </si>
  <si>
    <t>鉄筋</t>
  </si>
  <si>
    <t>t</t>
  </si>
  <si>
    <t>型枠</t>
  </si>
  <si>
    <t>m2</t>
  </si>
  <si>
    <t>足場</t>
  </si>
  <si>
    <t>掛m2</t>
  </si>
  <si>
    <t>水抜管</t>
  </si>
  <si>
    <t>m</t>
  </si>
  <si>
    <t>場所打擁壁工
　　帯工</t>
  </si>
  <si>
    <t>山腹水路工</t>
  </si>
  <si>
    <t>山腹明暗渠工</t>
  </si>
  <si>
    <t>山腹ｺﾙｹﾞｰﾄﾌﾘｭｰﾑ明暗渠</t>
  </si>
  <si>
    <t>付帯工</t>
  </si>
  <si>
    <t>床版工
　１号床版</t>
  </si>
  <si>
    <t>基</t>
  </si>
  <si>
    <t>床版工
　２号床版</t>
  </si>
  <si>
    <t>練石積み</t>
  </si>
  <si>
    <t>平張ｺﾝｸﾘｰﾄ</t>
  </si>
  <si>
    <t>撤去物処理工　</t>
  </si>
  <si>
    <t>排水構造物撤去工　　</t>
  </si>
  <si>
    <t>ｺﾙｹﾞｰﾄﾌﾘｭｰﾑ撤去　</t>
  </si>
  <si>
    <t>暗渠排水管撤去</t>
  </si>
  <si>
    <t>構造物取壊し工　</t>
  </si>
  <si>
    <t>ｺﾝｸﾘｰﾄ取壊し運搬処理</t>
  </si>
  <si>
    <t>仮設工</t>
  </si>
  <si>
    <t>資材運搬工　</t>
  </si>
  <si>
    <t>ﾓﾉﾚｰﾙ設置工　
　500kg積</t>
  </si>
  <si>
    <t>ﾓﾉﾚｰﾙ運搬工　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</si>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</sst>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1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7"/>
  <sheetViews>
    <sheetView tabSelected="1" workbookViewId="0">
      <selection activeCell="B8" sqref="B8:G8"/>
    </sheetView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1"/>
      <c r="G3" s="21"/>
    </row>
    <row r="4" spans="1:10" ht="11.25" customHeight="1" x14ac:dyDescent="0.15">
      <c r="E4" s="1" t="s">
        <v>2</v>
      </c>
      <c r="F4" s="21"/>
      <c r="G4" s="21"/>
    </row>
    <row r="5" spans="1:10" ht="11.25" customHeight="1" x14ac:dyDescent="0.15">
      <c r="E5" s="1" t="s">
        <v>3</v>
      </c>
      <c r="F5" s="21"/>
      <c r="G5" s="21"/>
    </row>
    <row r="6" spans="1:10" ht="11.25" customHeight="1" x14ac:dyDescent="0.15"/>
    <row r="7" spans="1:10" ht="16.5" customHeight="1" x14ac:dyDescent="0.15">
      <c r="A7" s="19" t="s">
        <v>0</v>
      </c>
      <c r="B7" s="20"/>
      <c r="C7" s="20"/>
      <c r="D7" s="20"/>
      <c r="E7" s="20"/>
      <c r="F7" s="20"/>
      <c r="G7" s="20"/>
    </row>
    <row r="8" spans="1:10" ht="11.25" customHeight="1" x14ac:dyDescent="0.15">
      <c r="A8" s="2" t="s">
        <v>4</v>
      </c>
      <c r="B8" s="20" t="s">
        <v>5</v>
      </c>
      <c r="C8" s="20"/>
      <c r="D8" s="20"/>
      <c r="E8" s="20"/>
      <c r="F8" s="20"/>
      <c r="G8" s="20"/>
    </row>
    <row r="9" spans="1:10" ht="11.25" customHeight="1" x14ac:dyDescent="0.15">
      <c r="A9" s="22" t="s">
        <v>6</v>
      </c>
      <c r="B9" s="22"/>
      <c r="C9" s="22"/>
      <c r="D9" s="22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3" t="s">
        <v>12</v>
      </c>
      <c r="B10" s="24"/>
      <c r="C10" s="24"/>
      <c r="D10" s="24"/>
      <c r="E10" s="8" t="s">
        <v>13</v>
      </c>
      <c r="F10" s="9">
        <v>1</v>
      </c>
      <c r="G10" s="11">
        <f>G11+G15+G30+G38+G45</f>
        <v>0</v>
      </c>
      <c r="I10" s="13">
        <v>1</v>
      </c>
      <c r="J10" s="14">
        <v>1</v>
      </c>
    </row>
    <row r="11" spans="1:10" ht="42" customHeight="1" x14ac:dyDescent="0.15">
      <c r="A11" s="6"/>
      <c r="B11" s="24" t="s">
        <v>14</v>
      </c>
      <c r="C11" s="24"/>
      <c r="D11" s="24"/>
      <c r="E11" s="8" t="s">
        <v>13</v>
      </c>
      <c r="F11" s="9">
        <v>1</v>
      </c>
      <c r="G11" s="11">
        <f>G12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24" t="s">
        <v>15</v>
      </c>
      <c r="D12" s="24"/>
      <c r="E12" s="8" t="s">
        <v>13</v>
      </c>
      <c r="F12" s="9">
        <v>1</v>
      </c>
      <c r="G12" s="11">
        <f>G13+G14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24" t="s">
        <v>16</v>
      </c>
      <c r="E13" s="8" t="s">
        <v>17</v>
      </c>
      <c r="F13" s="9">
        <v>40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24" t="s">
        <v>18</v>
      </c>
      <c r="E14" s="8" t="s">
        <v>17</v>
      </c>
      <c r="F14" s="9">
        <v>40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24" t="s">
        <v>19</v>
      </c>
      <c r="C15" s="24"/>
      <c r="D15" s="24"/>
      <c r="E15" s="8" t="s">
        <v>13</v>
      </c>
      <c r="F15" s="9">
        <v>1</v>
      </c>
      <c r="G15" s="11">
        <f>G16+G19+G25</f>
        <v>0</v>
      </c>
      <c r="I15" s="13">
        <v>6</v>
      </c>
      <c r="J15" s="14">
        <v>2</v>
      </c>
    </row>
    <row r="16" spans="1:10" ht="42" customHeight="1" x14ac:dyDescent="0.15">
      <c r="A16" s="6"/>
      <c r="B16" s="7"/>
      <c r="C16" s="24" t="s">
        <v>20</v>
      </c>
      <c r="D16" s="24"/>
      <c r="E16" s="8" t="s">
        <v>13</v>
      </c>
      <c r="F16" s="9">
        <v>1</v>
      </c>
      <c r="G16" s="11">
        <f>G17+G18</f>
        <v>0</v>
      </c>
      <c r="I16" s="13">
        <v>7</v>
      </c>
      <c r="J16" s="14">
        <v>3</v>
      </c>
    </row>
    <row r="17" spans="1:10" ht="42" customHeight="1" x14ac:dyDescent="0.15">
      <c r="A17" s="6"/>
      <c r="B17" s="7"/>
      <c r="C17" s="7"/>
      <c r="D17" s="24" t="s">
        <v>21</v>
      </c>
      <c r="E17" s="8" t="s">
        <v>17</v>
      </c>
      <c r="F17" s="9">
        <v>118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24" t="s">
        <v>22</v>
      </c>
      <c r="E18" s="8" t="s">
        <v>17</v>
      </c>
      <c r="F18" s="9">
        <v>108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24" t="s">
        <v>23</v>
      </c>
      <c r="D19" s="24"/>
      <c r="E19" s="8" t="s">
        <v>13</v>
      </c>
      <c r="F19" s="9">
        <v>1</v>
      </c>
      <c r="G19" s="11">
        <f>G20+G21+G22+G23+G24</f>
        <v>0</v>
      </c>
      <c r="I19" s="13">
        <v>10</v>
      </c>
      <c r="J19" s="14">
        <v>3</v>
      </c>
    </row>
    <row r="20" spans="1:10" ht="42" customHeight="1" x14ac:dyDescent="0.15">
      <c r="A20" s="6"/>
      <c r="B20" s="7"/>
      <c r="C20" s="7"/>
      <c r="D20" s="24" t="s">
        <v>24</v>
      </c>
      <c r="E20" s="8" t="s">
        <v>17</v>
      </c>
      <c r="F20" s="9">
        <v>15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7"/>
      <c r="C21" s="7"/>
      <c r="D21" s="24" t="s">
        <v>25</v>
      </c>
      <c r="E21" s="8" t="s">
        <v>26</v>
      </c>
      <c r="F21" s="10">
        <v>8.9999999999999993E-3</v>
      </c>
      <c r="G21" s="12"/>
      <c r="I21" s="13">
        <v>12</v>
      </c>
      <c r="J21" s="14">
        <v>4</v>
      </c>
    </row>
    <row r="22" spans="1:10" ht="42" customHeight="1" x14ac:dyDescent="0.15">
      <c r="A22" s="6"/>
      <c r="B22" s="7"/>
      <c r="C22" s="7"/>
      <c r="D22" s="24" t="s">
        <v>27</v>
      </c>
      <c r="E22" s="8" t="s">
        <v>28</v>
      </c>
      <c r="F22" s="9">
        <v>65</v>
      </c>
      <c r="G22" s="12"/>
      <c r="I22" s="13">
        <v>13</v>
      </c>
      <c r="J22" s="14">
        <v>4</v>
      </c>
    </row>
    <row r="23" spans="1:10" ht="42" customHeight="1" x14ac:dyDescent="0.15">
      <c r="A23" s="6"/>
      <c r="B23" s="7"/>
      <c r="C23" s="7"/>
      <c r="D23" s="24" t="s">
        <v>29</v>
      </c>
      <c r="E23" s="8" t="s">
        <v>30</v>
      </c>
      <c r="F23" s="9">
        <v>32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24" t="s">
        <v>31</v>
      </c>
      <c r="E24" s="8" t="s">
        <v>32</v>
      </c>
      <c r="F24" s="9">
        <v>5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24" t="s">
        <v>33</v>
      </c>
      <c r="D25" s="24"/>
      <c r="E25" s="8" t="s">
        <v>13</v>
      </c>
      <c r="F25" s="9">
        <v>1</v>
      </c>
      <c r="G25" s="11">
        <f>G26+G27+G28+G29</f>
        <v>0</v>
      </c>
      <c r="I25" s="13">
        <v>16</v>
      </c>
      <c r="J25" s="14">
        <v>3</v>
      </c>
    </row>
    <row r="26" spans="1:10" ht="42" customHeight="1" x14ac:dyDescent="0.15">
      <c r="A26" s="6"/>
      <c r="B26" s="7"/>
      <c r="C26" s="7"/>
      <c r="D26" s="24" t="s">
        <v>24</v>
      </c>
      <c r="E26" s="8" t="s">
        <v>17</v>
      </c>
      <c r="F26" s="9">
        <v>6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7"/>
      <c r="D27" s="24" t="s">
        <v>27</v>
      </c>
      <c r="E27" s="8" t="s">
        <v>28</v>
      </c>
      <c r="F27" s="9">
        <v>28</v>
      </c>
      <c r="G27" s="12"/>
      <c r="I27" s="13">
        <v>18</v>
      </c>
      <c r="J27" s="14">
        <v>4</v>
      </c>
    </row>
    <row r="28" spans="1:10" ht="42" customHeight="1" x14ac:dyDescent="0.15">
      <c r="A28" s="6"/>
      <c r="B28" s="7"/>
      <c r="C28" s="7"/>
      <c r="D28" s="24" t="s">
        <v>29</v>
      </c>
      <c r="E28" s="8" t="s">
        <v>30</v>
      </c>
      <c r="F28" s="9">
        <v>18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24" t="s">
        <v>31</v>
      </c>
      <c r="E29" s="8" t="s">
        <v>32</v>
      </c>
      <c r="F29" s="9">
        <v>2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24" t="s">
        <v>34</v>
      </c>
      <c r="C30" s="24"/>
      <c r="D30" s="24"/>
      <c r="E30" s="8" t="s">
        <v>13</v>
      </c>
      <c r="F30" s="9">
        <v>1</v>
      </c>
      <c r="G30" s="11">
        <f>G31+G33</f>
        <v>0</v>
      </c>
      <c r="I30" s="13">
        <v>21</v>
      </c>
      <c r="J30" s="14">
        <v>2</v>
      </c>
    </row>
    <row r="31" spans="1:10" ht="42" customHeight="1" x14ac:dyDescent="0.15">
      <c r="A31" s="6"/>
      <c r="B31" s="7"/>
      <c r="C31" s="24" t="s">
        <v>35</v>
      </c>
      <c r="D31" s="24"/>
      <c r="E31" s="8" t="s">
        <v>13</v>
      </c>
      <c r="F31" s="9">
        <v>1</v>
      </c>
      <c r="G31" s="11">
        <f>G32</f>
        <v>0</v>
      </c>
      <c r="I31" s="13">
        <v>22</v>
      </c>
      <c r="J31" s="14">
        <v>3</v>
      </c>
    </row>
    <row r="32" spans="1:10" ht="42" customHeight="1" x14ac:dyDescent="0.15">
      <c r="A32" s="6"/>
      <c r="B32" s="7"/>
      <c r="C32" s="7"/>
      <c r="D32" s="24" t="s">
        <v>36</v>
      </c>
      <c r="E32" s="8" t="s">
        <v>32</v>
      </c>
      <c r="F32" s="9">
        <v>70</v>
      </c>
      <c r="G32" s="12"/>
      <c r="I32" s="13">
        <v>23</v>
      </c>
      <c r="J32" s="14">
        <v>4</v>
      </c>
    </row>
    <row r="33" spans="1:10" ht="42" customHeight="1" x14ac:dyDescent="0.15">
      <c r="A33" s="6"/>
      <c r="B33" s="7"/>
      <c r="C33" s="24" t="s">
        <v>37</v>
      </c>
      <c r="D33" s="24"/>
      <c r="E33" s="8" t="s">
        <v>13</v>
      </c>
      <c r="F33" s="9">
        <v>1</v>
      </c>
      <c r="G33" s="11">
        <f>G34+G35+G36+G37</f>
        <v>0</v>
      </c>
      <c r="I33" s="13">
        <v>24</v>
      </c>
      <c r="J33" s="14">
        <v>3</v>
      </c>
    </row>
    <row r="34" spans="1:10" ht="42" customHeight="1" x14ac:dyDescent="0.15">
      <c r="A34" s="6"/>
      <c r="B34" s="7"/>
      <c r="C34" s="7"/>
      <c r="D34" s="24" t="s">
        <v>38</v>
      </c>
      <c r="E34" s="8" t="s">
        <v>39</v>
      </c>
      <c r="F34" s="9">
        <v>1</v>
      </c>
      <c r="G34" s="12"/>
      <c r="I34" s="13">
        <v>25</v>
      </c>
      <c r="J34" s="14">
        <v>4</v>
      </c>
    </row>
    <row r="35" spans="1:10" ht="42" customHeight="1" x14ac:dyDescent="0.15">
      <c r="A35" s="6"/>
      <c r="B35" s="7"/>
      <c r="C35" s="7"/>
      <c r="D35" s="24" t="s">
        <v>40</v>
      </c>
      <c r="E35" s="8" t="s">
        <v>39</v>
      </c>
      <c r="F35" s="9">
        <v>1</v>
      </c>
      <c r="G35" s="12"/>
      <c r="I35" s="13">
        <v>26</v>
      </c>
      <c r="J35" s="14">
        <v>4</v>
      </c>
    </row>
    <row r="36" spans="1:10" ht="42" customHeight="1" x14ac:dyDescent="0.15">
      <c r="A36" s="6"/>
      <c r="B36" s="7"/>
      <c r="C36" s="7"/>
      <c r="D36" s="24" t="s">
        <v>41</v>
      </c>
      <c r="E36" s="8" t="s">
        <v>28</v>
      </c>
      <c r="F36" s="9">
        <v>118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7"/>
      <c r="C37" s="7"/>
      <c r="D37" s="24" t="s">
        <v>42</v>
      </c>
      <c r="E37" s="8" t="s">
        <v>28</v>
      </c>
      <c r="F37" s="9">
        <v>64</v>
      </c>
      <c r="G37" s="12"/>
      <c r="I37" s="13">
        <v>28</v>
      </c>
      <c r="J37" s="14">
        <v>4</v>
      </c>
    </row>
    <row r="38" spans="1:10" ht="42" customHeight="1" x14ac:dyDescent="0.15">
      <c r="A38" s="6"/>
      <c r="B38" s="24" t="s">
        <v>43</v>
      </c>
      <c r="C38" s="24"/>
      <c r="D38" s="24"/>
      <c r="E38" s="8" t="s">
        <v>13</v>
      </c>
      <c r="F38" s="9">
        <v>1</v>
      </c>
      <c r="G38" s="11">
        <f>G39+G42</f>
        <v>0</v>
      </c>
      <c r="I38" s="13">
        <v>29</v>
      </c>
      <c r="J38" s="14">
        <v>2</v>
      </c>
    </row>
    <row r="39" spans="1:10" ht="42" customHeight="1" x14ac:dyDescent="0.15">
      <c r="A39" s="6"/>
      <c r="B39" s="7"/>
      <c r="C39" s="24" t="s">
        <v>44</v>
      </c>
      <c r="D39" s="24"/>
      <c r="E39" s="8" t="s">
        <v>13</v>
      </c>
      <c r="F39" s="9">
        <v>1</v>
      </c>
      <c r="G39" s="11">
        <f>G40+G41</f>
        <v>0</v>
      </c>
      <c r="I39" s="13">
        <v>30</v>
      </c>
      <c r="J39" s="14">
        <v>3</v>
      </c>
    </row>
    <row r="40" spans="1:10" ht="42" customHeight="1" x14ac:dyDescent="0.15">
      <c r="A40" s="6"/>
      <c r="B40" s="7"/>
      <c r="C40" s="7"/>
      <c r="D40" s="24" t="s">
        <v>45</v>
      </c>
      <c r="E40" s="8" t="s">
        <v>32</v>
      </c>
      <c r="F40" s="9">
        <v>70</v>
      </c>
      <c r="G40" s="12"/>
      <c r="I40" s="13">
        <v>31</v>
      </c>
      <c r="J40" s="14">
        <v>4</v>
      </c>
    </row>
    <row r="41" spans="1:10" ht="42" customHeight="1" x14ac:dyDescent="0.15">
      <c r="A41" s="6"/>
      <c r="B41" s="7"/>
      <c r="C41" s="7"/>
      <c r="D41" s="24" t="s">
        <v>46</v>
      </c>
      <c r="E41" s="8" t="s">
        <v>32</v>
      </c>
      <c r="F41" s="9">
        <v>67</v>
      </c>
      <c r="G41" s="12"/>
      <c r="I41" s="13">
        <v>32</v>
      </c>
      <c r="J41" s="14">
        <v>4</v>
      </c>
    </row>
    <row r="42" spans="1:10" ht="42" customHeight="1" x14ac:dyDescent="0.15">
      <c r="A42" s="6"/>
      <c r="B42" s="7"/>
      <c r="C42" s="24" t="s">
        <v>47</v>
      </c>
      <c r="D42" s="24"/>
      <c r="E42" s="8" t="s">
        <v>13</v>
      </c>
      <c r="F42" s="9">
        <v>1</v>
      </c>
      <c r="G42" s="11">
        <f>G43+G44</f>
        <v>0</v>
      </c>
      <c r="I42" s="13">
        <v>33</v>
      </c>
      <c r="J42" s="14">
        <v>3</v>
      </c>
    </row>
    <row r="43" spans="1:10" ht="42" customHeight="1" x14ac:dyDescent="0.15">
      <c r="A43" s="6"/>
      <c r="B43" s="7"/>
      <c r="C43" s="7"/>
      <c r="D43" s="24" t="s">
        <v>48</v>
      </c>
      <c r="E43" s="8" t="s">
        <v>17</v>
      </c>
      <c r="F43" s="9">
        <v>35</v>
      </c>
      <c r="G43" s="12"/>
      <c r="I43" s="13">
        <v>34</v>
      </c>
      <c r="J43" s="14">
        <v>4</v>
      </c>
    </row>
    <row r="44" spans="1:10" ht="42" customHeight="1" x14ac:dyDescent="0.15">
      <c r="A44" s="6"/>
      <c r="B44" s="7"/>
      <c r="C44" s="7"/>
      <c r="D44" s="24" t="s">
        <v>48</v>
      </c>
      <c r="E44" s="8" t="s">
        <v>17</v>
      </c>
      <c r="F44" s="9">
        <v>2</v>
      </c>
      <c r="G44" s="12"/>
      <c r="I44" s="13">
        <v>35</v>
      </c>
      <c r="J44" s="14">
        <v>4</v>
      </c>
    </row>
    <row r="45" spans="1:10" ht="42" customHeight="1" x14ac:dyDescent="0.15">
      <c r="A45" s="6"/>
      <c r="B45" s="24" t="s">
        <v>49</v>
      </c>
      <c r="C45" s="24"/>
      <c r="D45" s="24"/>
      <c r="E45" s="8" t="s">
        <v>13</v>
      </c>
      <c r="F45" s="9">
        <v>1</v>
      </c>
      <c r="G45" s="11">
        <f>G46</f>
        <v>0</v>
      </c>
      <c r="I45" s="13">
        <v>36</v>
      </c>
      <c r="J45" s="14">
        <v>2</v>
      </c>
    </row>
    <row r="46" spans="1:10" ht="42" customHeight="1" x14ac:dyDescent="0.15">
      <c r="A46" s="6"/>
      <c r="B46" s="7"/>
      <c r="C46" s="24" t="s">
        <v>50</v>
      </c>
      <c r="D46" s="24"/>
      <c r="E46" s="8" t="s">
        <v>13</v>
      </c>
      <c r="F46" s="9">
        <v>1</v>
      </c>
      <c r="G46" s="11">
        <f>G47+G48</f>
        <v>0</v>
      </c>
      <c r="I46" s="13">
        <v>37</v>
      </c>
      <c r="J46" s="14">
        <v>3</v>
      </c>
    </row>
    <row r="47" spans="1:10" ht="42" customHeight="1" x14ac:dyDescent="0.15">
      <c r="A47" s="6"/>
      <c r="B47" s="7"/>
      <c r="C47" s="7"/>
      <c r="D47" s="24" t="s">
        <v>51</v>
      </c>
      <c r="E47" s="8" t="s">
        <v>32</v>
      </c>
      <c r="F47" s="9">
        <v>70</v>
      </c>
      <c r="G47" s="12"/>
      <c r="I47" s="13">
        <v>38</v>
      </c>
      <c r="J47" s="14">
        <v>4</v>
      </c>
    </row>
    <row r="48" spans="1:10" ht="42" customHeight="1" x14ac:dyDescent="0.15">
      <c r="A48" s="6"/>
      <c r="B48" s="7"/>
      <c r="C48" s="7"/>
      <c r="D48" s="24" t="s">
        <v>52</v>
      </c>
      <c r="E48" s="8" t="s">
        <v>13</v>
      </c>
      <c r="F48" s="9">
        <v>1</v>
      </c>
      <c r="G48" s="12"/>
      <c r="I48" s="13">
        <v>39</v>
      </c>
      <c r="J48" s="14">
        <v>4</v>
      </c>
    </row>
    <row r="49" spans="1:10" ht="42" customHeight="1" x14ac:dyDescent="0.15">
      <c r="A49" s="23" t="s">
        <v>53</v>
      </c>
      <c r="B49" s="24"/>
      <c r="C49" s="24"/>
      <c r="D49" s="24"/>
      <c r="E49" s="8" t="s">
        <v>13</v>
      </c>
      <c r="F49" s="9">
        <v>1</v>
      </c>
      <c r="G49" s="11">
        <f>G11+G15+G30+G38+G45</f>
        <v>0</v>
      </c>
      <c r="I49" s="13">
        <v>40</v>
      </c>
      <c r="J49" s="14">
        <v>20</v>
      </c>
    </row>
    <row r="50" spans="1:10" ht="42" customHeight="1" x14ac:dyDescent="0.15">
      <c r="A50" s="23" t="s">
        <v>54</v>
      </c>
      <c r="B50" s="24"/>
      <c r="C50" s="24"/>
      <c r="D50" s="24"/>
      <c r="E50" s="8" t="s">
        <v>13</v>
      </c>
      <c r="F50" s="9">
        <v>1</v>
      </c>
      <c r="G50" s="11">
        <f>G51</f>
        <v>0</v>
      </c>
      <c r="I50" s="13">
        <v>41</v>
      </c>
      <c r="J50" s="14">
        <v>200</v>
      </c>
    </row>
    <row r="51" spans="1:10" ht="42" customHeight="1" x14ac:dyDescent="0.15">
      <c r="A51" s="6"/>
      <c r="B51" s="24" t="s">
        <v>55</v>
      </c>
      <c r="C51" s="24"/>
      <c r="D51" s="24"/>
      <c r="E51" s="8" t="s">
        <v>13</v>
      </c>
      <c r="F51" s="9">
        <v>1</v>
      </c>
      <c r="G51" s="12"/>
      <c r="I51" s="13">
        <v>42</v>
      </c>
      <c r="J51" s="14"/>
    </row>
    <row r="52" spans="1:10" ht="42" customHeight="1" x14ac:dyDescent="0.15">
      <c r="A52" s="23" t="s">
        <v>56</v>
      </c>
      <c r="B52" s="24"/>
      <c r="C52" s="24"/>
      <c r="D52" s="24"/>
      <c r="E52" s="8" t="s">
        <v>13</v>
      </c>
      <c r="F52" s="9">
        <v>1</v>
      </c>
      <c r="G52" s="11">
        <f>G49+G50</f>
        <v>0</v>
      </c>
      <c r="I52" s="13">
        <v>43</v>
      </c>
      <c r="J52" s="14"/>
    </row>
    <row r="53" spans="1:10" ht="42" customHeight="1" x14ac:dyDescent="0.15">
      <c r="A53" s="6"/>
      <c r="B53" s="24" t="s">
        <v>57</v>
      </c>
      <c r="C53" s="24"/>
      <c r="D53" s="24"/>
      <c r="E53" s="8" t="s">
        <v>13</v>
      </c>
      <c r="F53" s="9">
        <v>1</v>
      </c>
      <c r="G53" s="12"/>
      <c r="I53" s="13">
        <v>44</v>
      </c>
      <c r="J53" s="14">
        <v>210</v>
      </c>
    </row>
    <row r="54" spans="1:10" ht="42" customHeight="1" x14ac:dyDescent="0.15">
      <c r="A54" s="23" t="s">
        <v>58</v>
      </c>
      <c r="B54" s="24"/>
      <c r="C54" s="24"/>
      <c r="D54" s="24"/>
      <c r="E54" s="8" t="s">
        <v>13</v>
      </c>
      <c r="F54" s="9">
        <v>1</v>
      </c>
      <c r="G54" s="11">
        <f>G49+G50+G53</f>
        <v>0</v>
      </c>
      <c r="I54" s="13">
        <v>45</v>
      </c>
      <c r="J54" s="14"/>
    </row>
    <row r="55" spans="1:10" ht="42" customHeight="1" x14ac:dyDescent="0.15">
      <c r="A55" s="6"/>
      <c r="B55" s="24" t="s">
        <v>59</v>
      </c>
      <c r="C55" s="24"/>
      <c r="D55" s="24"/>
      <c r="E55" s="8" t="s">
        <v>13</v>
      </c>
      <c r="F55" s="9">
        <v>1</v>
      </c>
      <c r="G55" s="12"/>
      <c r="I55" s="13">
        <v>46</v>
      </c>
      <c r="J55" s="14">
        <v>220</v>
      </c>
    </row>
    <row r="56" spans="1:10" ht="42" customHeight="1" x14ac:dyDescent="0.15">
      <c r="A56" s="23" t="s">
        <v>60</v>
      </c>
      <c r="B56" s="24"/>
      <c r="C56" s="24"/>
      <c r="D56" s="24"/>
      <c r="E56" s="8" t="s">
        <v>13</v>
      </c>
      <c r="F56" s="9">
        <v>1</v>
      </c>
      <c r="G56" s="11">
        <f>G54+G55</f>
        <v>0</v>
      </c>
      <c r="I56" s="13">
        <v>47</v>
      </c>
      <c r="J56" s="14">
        <v>30</v>
      </c>
    </row>
    <row r="57" spans="1:10" ht="42" customHeight="1" x14ac:dyDescent="0.15">
      <c r="A57" s="25" t="s">
        <v>61</v>
      </c>
      <c r="B57" s="26"/>
      <c r="C57" s="26"/>
      <c r="D57" s="26"/>
      <c r="E57" s="15" t="s">
        <v>62</v>
      </c>
      <c r="F57" s="16" t="s">
        <v>62</v>
      </c>
      <c r="G57" s="17">
        <f>G56</f>
        <v>0</v>
      </c>
      <c r="I57" s="18">
        <v>48</v>
      </c>
      <c r="J57" s="18">
        <v>90</v>
      </c>
    </row>
  </sheetData>
  <sheetProtection sheet="1"/>
  <mergeCells count="54">
    <mergeCell ref="A54:D54"/>
    <mergeCell ref="B55:D55"/>
    <mergeCell ref="A56:D56"/>
    <mergeCell ref="A57:D57"/>
    <mergeCell ref="A49:D49"/>
    <mergeCell ref="A50:D50"/>
    <mergeCell ref="B51:D51"/>
    <mergeCell ref="A52:D52"/>
    <mergeCell ref="B53:D53"/>
    <mergeCell ref="D44"/>
    <mergeCell ref="B45:D45"/>
    <mergeCell ref="C46:D46"/>
    <mergeCell ref="D47"/>
    <mergeCell ref="D48"/>
    <mergeCell ref="C39:D39"/>
    <mergeCell ref="D40"/>
    <mergeCell ref="D41"/>
    <mergeCell ref="C42:D42"/>
    <mergeCell ref="D43"/>
    <mergeCell ref="D34"/>
    <mergeCell ref="D35"/>
    <mergeCell ref="D36"/>
    <mergeCell ref="D37"/>
    <mergeCell ref="B38:D38"/>
    <mergeCell ref="D29"/>
    <mergeCell ref="B30:D30"/>
    <mergeCell ref="C31:D31"/>
    <mergeCell ref="D32"/>
    <mergeCell ref="C33:D33"/>
    <mergeCell ref="D24"/>
    <mergeCell ref="C25:D25"/>
    <mergeCell ref="D26"/>
    <mergeCell ref="D27"/>
    <mergeCell ref="D28"/>
    <mergeCell ref="C19:D19"/>
    <mergeCell ref="D20"/>
    <mergeCell ref="D21"/>
    <mergeCell ref="D22"/>
    <mergeCell ref="D23"/>
    <mergeCell ref="D14"/>
    <mergeCell ref="B15:D15"/>
    <mergeCell ref="C16:D16"/>
    <mergeCell ref="D17"/>
    <mergeCell ref="D18"/>
    <mergeCell ref="A9:D9"/>
    <mergeCell ref="A10:D10"/>
    <mergeCell ref="B11:D11"/>
    <mergeCell ref="C12:D12"/>
    <mergeCell ref="D13"/>
    <mergeCell ref="A7:G7"/>
    <mergeCell ref="F3:G3"/>
    <mergeCell ref="F4:G4"/>
    <mergeCell ref="F5:G5"/>
    <mergeCell ref="B8:G8"/>
  </mergeCells>
  <phoneticPr fontId="3"/>
  <pageMargins left="0.78740157480314965" right="0.78740157480314965" top="0.98425196850393704" bottom="0.98425196850393704" header="0.51181102362204722" footer="0.51181102362204722"/>
  <pageSetup paperSize="9" fitToHeight="9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Taniguchi Kazuya</cp:lastModifiedBy>
  <dcterms:created xsi:type="dcterms:W3CDTF">2020-08-18T12:33:51Z</dcterms:created>
  <dcterms:modified xsi:type="dcterms:W3CDTF">2020-08-18T12:34:08Z</dcterms:modified>
</cp:coreProperties>
</file>